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<sst xmlns="http://schemas.openxmlformats.org/spreadsheetml/2006/main" count="54" uniqueCount="52">
  <si>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</si>
  <si>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</si>
  <si>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</si>
  <si>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</si>
  <si>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</si>
  <si>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</si>
  <si>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</si>
  <si>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</si>
  <si>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</si>
  <si>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</si>
  <si>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</si>
  <si>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</si>
  <si>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</si>
  <si>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</si>
  <si>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</si>
  <si>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</si>
  <si>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</si>
  <si>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</si>
  <si>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</si>
  <si>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</si>
  <si>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</si>
  <si>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</si>
  <si>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</si>
  <si>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</si>
  <si>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</si>
  <si>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</si>
  <si>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</si>
  <si>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</si>
  <si>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</si>
  <si>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</si>
  <si>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</si>
  <si>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</si>
  <si>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</si>
  <si>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</si>
  <si>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</si>
  <si>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</si>
  <si>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</si>
  <si>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</si>
  <si>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</si>
  <si>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</si>
  <si>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</si>
  <si>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</si>
  <si>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</si>
  <si>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</si>
  <si>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</si>
  <si>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</si>
  <si>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</si>
  <si>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 xml:space="preserve">от    №   </t>
  </si>
  <si>
    <t>к Решению районного Совета депутатов  "Об утверждении отчета об исполнении районного бюджета за 2016 год"</t>
  </si>
  <si>
    <t>Утверждено Решением о бюджете</t>
  </si>
  <si>
    <t>Исполнено</t>
  </si>
  <si>
    <t>Источники финансирования дефицита районного бюджета по кодам групп,  подгрупп, статей, видов источников финансирования дефицитов бюджетов, кодам классификации сектора государственного управления, относящихся к источникам финансирования дефицитов бюджетов в 2016 году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</si>
</sst>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#,##0.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92" fontId="2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4" width="14.140625" style="1" customWidth="1"/>
    <col min="5" max="5" width="15.421875" style="1" customWidth="1"/>
    <col min="6" max="6" width="9.140625" style="1" customWidth="1"/>
    <col min="7" max="7" width="35.00390625" style="1" customWidth="1"/>
    <col min="8" max="16384" width="9.140625" style="1" customWidth="1"/>
  </cols>
  <sheetData>
    <row r="1" spans="1:5" ht="12.75">
      <c r="A1" s="1" t="s">
        <v>14</v>
      </c>
      <c r="D1" s="9" t="s">
        <v>15</v>
      </c>
      <c r="E1" s="9"/>
    </row>
    <row r="2" spans="1:5" ht="66" customHeight="1">
      <c r="A2" s="9"/>
      <c r="B2" s="9"/>
      <c r="C2" s="9"/>
      <c r="D2" s="34" t="s">
        <v>48</v>
      </c>
      <c r="E2" s="34"/>
    </row>
    <row r="3" spans="1:5" ht="12.75">
      <c r="A3" s="9"/>
      <c r="B3" s="9"/>
      <c r="C3" s="9"/>
      <c r="D3" s="35" t="s">
        <v>47</v>
      </c>
      <c r="E3" s="35"/>
    </row>
    <row r="4" spans="1:5" ht="49.5" customHeight="1">
      <c r="A4" s="39" t="s">
        <v>51</v>
      </c>
      <c r="B4" s="39"/>
      <c r="C4" s="39"/>
      <c r="D4" s="39"/>
      <c r="E4" s="39"/>
    </row>
    <row r="5" spans="1:5" ht="12.75">
      <c r="A5" s="22"/>
      <c r="B5" s="22"/>
      <c r="C5" s="22"/>
      <c r="D5" s="22"/>
      <c r="E5" s="22" t="s">
        <v>0</v>
      </c>
    </row>
    <row r="6" spans="1:5" ht="48" customHeight="1">
      <c r="A6" s="36" t="s">
        <v>1</v>
      </c>
      <c r="B6" s="37" t="s">
        <v>2</v>
      </c>
      <c r="C6" s="37" t="s">
        <v>16</v>
      </c>
      <c r="D6" s="10" t="s">
        <v>49</v>
      </c>
      <c r="E6" s="10" t="s">
        <v>50</v>
      </c>
    </row>
    <row r="7" spans="1:5" ht="17.25" customHeight="1">
      <c r="A7" s="36"/>
      <c r="B7" s="38"/>
      <c r="C7" s="38"/>
      <c r="D7" s="10" t="s">
        <v>3</v>
      </c>
      <c r="E7" s="10" t="s">
        <v>3</v>
      </c>
    </row>
    <row r="8" spans="1:5" ht="12.75">
      <c r="A8" s="2"/>
      <c r="B8" s="10">
        <v>2</v>
      </c>
      <c r="C8" s="2">
        <v>1</v>
      </c>
      <c r="D8" s="2">
        <v>3</v>
      </c>
      <c r="E8" s="18">
        <v>4</v>
      </c>
    </row>
    <row r="9" spans="1:5" ht="25.5" customHeight="1">
      <c r="A9" s="2">
        <v>1</v>
      </c>
      <c r="B9" s="28" t="s">
        <v>18</v>
      </c>
      <c r="C9" s="33" t="s">
        <v>28</v>
      </c>
      <c r="D9" s="11">
        <f>D12+D18+D25</f>
        <v>2843.3400000000256</v>
      </c>
      <c r="E9" s="11">
        <f>E12+E18+E25</f>
        <v>1580.280000000007</v>
      </c>
    </row>
    <row r="10" spans="1:5" ht="13.5" customHeight="1" hidden="1">
      <c r="A10" s="2"/>
      <c r="B10" s="28"/>
      <c r="C10" s="3"/>
      <c r="D10" s="5"/>
      <c r="E10" s="13"/>
    </row>
    <row r="11" spans="1:5" ht="14.25" customHeight="1">
      <c r="A11" s="2">
        <v>2</v>
      </c>
      <c r="B11" s="28"/>
      <c r="C11" s="5" t="s">
        <v>4</v>
      </c>
      <c r="D11" s="2"/>
      <c r="E11" s="13"/>
    </row>
    <row r="12" spans="1:7" ht="37.5" customHeight="1">
      <c r="A12" s="2">
        <v>3</v>
      </c>
      <c r="B12" s="29" t="s">
        <v>19</v>
      </c>
      <c r="C12" s="3" t="s">
        <v>5</v>
      </c>
      <c r="D12" s="16">
        <f>D13</f>
        <v>-1500</v>
      </c>
      <c r="E12" s="16">
        <v>-1500</v>
      </c>
      <c r="G12" s="23"/>
    </row>
    <row r="13" spans="1:5" ht="54.75" customHeight="1">
      <c r="A13" s="2">
        <v>4</v>
      </c>
      <c r="B13" s="29" t="s">
        <v>29</v>
      </c>
      <c r="C13" s="27" t="s">
        <v>30</v>
      </c>
      <c r="D13" s="24">
        <f>D14-D16</f>
        <v>-1500</v>
      </c>
      <c r="E13" s="24">
        <v>-1500</v>
      </c>
    </row>
    <row r="14" spans="1:5" ht="42" customHeight="1">
      <c r="A14" s="2">
        <v>5</v>
      </c>
      <c r="B14" s="29" t="s">
        <v>31</v>
      </c>
      <c r="C14" s="5" t="s">
        <v>6</v>
      </c>
      <c r="D14" s="24">
        <v>0</v>
      </c>
      <c r="E14" s="17">
        <v>0</v>
      </c>
    </row>
    <row r="15" spans="1:5" ht="52.5" customHeight="1">
      <c r="A15" s="2">
        <v>6</v>
      </c>
      <c r="B15" s="25" t="s">
        <v>33</v>
      </c>
      <c r="C15" s="27" t="s">
        <v>32</v>
      </c>
      <c r="D15" s="16">
        <v>0</v>
      </c>
      <c r="E15" s="17">
        <v>0</v>
      </c>
    </row>
    <row r="16" spans="1:5" ht="58.5" customHeight="1">
      <c r="A16" s="2">
        <v>7</v>
      </c>
      <c r="B16" s="25" t="s">
        <v>20</v>
      </c>
      <c r="C16" s="5" t="s">
        <v>7</v>
      </c>
      <c r="D16" s="16">
        <f>D17</f>
        <v>1500</v>
      </c>
      <c r="E16" s="16">
        <v>1500</v>
      </c>
    </row>
    <row r="17" spans="1:5" ht="62.25" customHeight="1">
      <c r="A17" s="2">
        <v>8</v>
      </c>
      <c r="B17" s="25" t="s">
        <v>21</v>
      </c>
      <c r="C17" s="5" t="s">
        <v>8</v>
      </c>
      <c r="D17" s="16">
        <v>1500</v>
      </c>
      <c r="E17" s="16">
        <v>1500</v>
      </c>
    </row>
    <row r="18" spans="1:6" ht="33" customHeight="1">
      <c r="A18" s="2">
        <v>9</v>
      </c>
      <c r="B18" s="30" t="s">
        <v>22</v>
      </c>
      <c r="C18" s="3" t="s">
        <v>12</v>
      </c>
      <c r="D18" s="21">
        <f>D22+D19</f>
        <v>4323.340000000026</v>
      </c>
      <c r="E18" s="21">
        <f>E22+E19</f>
        <v>3060.820000000007</v>
      </c>
      <c r="F18" s="14"/>
    </row>
    <row r="19" spans="1:6" ht="25.5" customHeight="1">
      <c r="A19" s="2">
        <v>10</v>
      </c>
      <c r="B19" s="28" t="s">
        <v>23</v>
      </c>
      <c r="C19" s="19" t="s">
        <v>9</v>
      </c>
      <c r="D19" s="16">
        <f>D20</f>
        <v>-450652.93</v>
      </c>
      <c r="E19" s="16">
        <v>-416662.74</v>
      </c>
      <c r="F19" s="14"/>
    </row>
    <row r="20" spans="1:5" ht="30.75" customHeight="1">
      <c r="A20" s="2">
        <v>11</v>
      </c>
      <c r="B20" s="28" t="s">
        <v>34</v>
      </c>
      <c r="C20" s="27" t="s">
        <v>35</v>
      </c>
      <c r="D20" s="6">
        <f>D21</f>
        <v>-450652.93</v>
      </c>
      <c r="E20" s="16">
        <v>-416662.74</v>
      </c>
    </row>
    <row r="21" spans="1:5" ht="38.25" customHeight="1">
      <c r="A21" s="2">
        <v>12</v>
      </c>
      <c r="B21" s="28" t="s">
        <v>24</v>
      </c>
      <c r="C21" s="27" t="s">
        <v>36</v>
      </c>
      <c r="D21" s="6">
        <f>-393961.99-12872.94-43346.26-471.74</f>
        <v>-450652.93</v>
      </c>
      <c r="E21" s="16">
        <v>-416662.74</v>
      </c>
    </row>
    <row r="22" spans="1:5" ht="25.5" customHeight="1">
      <c r="A22" s="2">
        <v>13</v>
      </c>
      <c r="B22" s="31" t="s">
        <v>25</v>
      </c>
      <c r="C22" s="19" t="s">
        <v>10</v>
      </c>
      <c r="D22" s="20">
        <f>D24</f>
        <v>454976.27</v>
      </c>
      <c r="E22" s="20">
        <v>419723.56</v>
      </c>
    </row>
    <row r="23" spans="1:5" ht="25.5" customHeight="1">
      <c r="A23" s="2">
        <v>14</v>
      </c>
      <c r="B23" s="31" t="s">
        <v>37</v>
      </c>
      <c r="C23" s="27" t="s">
        <v>38</v>
      </c>
      <c r="D23" s="20">
        <f>D24</f>
        <v>454976.27</v>
      </c>
      <c r="E23" s="20">
        <v>419723.56</v>
      </c>
    </row>
    <row r="24" spans="1:5" ht="26.25" customHeight="1">
      <c r="A24" s="2">
        <v>15</v>
      </c>
      <c r="B24" s="31" t="s">
        <v>26</v>
      </c>
      <c r="C24" s="5" t="s">
        <v>39</v>
      </c>
      <c r="D24" s="6">
        <f>396785.33+1500+12872.94+43346.26+471.74</f>
        <v>454976.27</v>
      </c>
      <c r="E24" s="20">
        <v>419723.56</v>
      </c>
    </row>
    <row r="25" spans="1:5" ht="27" customHeight="1">
      <c r="A25" s="2">
        <v>16</v>
      </c>
      <c r="B25" s="32" t="s">
        <v>27</v>
      </c>
      <c r="C25" s="3" t="s">
        <v>11</v>
      </c>
      <c r="D25" s="4">
        <f aca="true" t="shared" si="0" ref="D25:E27">D26</f>
        <v>20</v>
      </c>
      <c r="E25" s="4">
        <f t="shared" si="0"/>
        <v>19.46</v>
      </c>
    </row>
    <row r="26" spans="1:5" ht="42.75" customHeight="1">
      <c r="A26" s="2">
        <v>17</v>
      </c>
      <c r="B26" s="30" t="s">
        <v>40</v>
      </c>
      <c r="C26" s="7" t="s">
        <v>13</v>
      </c>
      <c r="D26" s="8">
        <f t="shared" si="0"/>
        <v>20</v>
      </c>
      <c r="E26" s="8">
        <f t="shared" si="0"/>
        <v>19.46</v>
      </c>
    </row>
    <row r="27" spans="1:5" ht="39" customHeight="1">
      <c r="A27" s="2">
        <v>18</v>
      </c>
      <c r="B27" s="28" t="s">
        <v>41</v>
      </c>
      <c r="C27" s="5" t="s">
        <v>42</v>
      </c>
      <c r="D27" s="8">
        <f t="shared" si="0"/>
        <v>20</v>
      </c>
      <c r="E27" s="8">
        <f t="shared" si="0"/>
        <v>19.46</v>
      </c>
    </row>
    <row r="28" spans="1:5" ht="38.25" customHeight="1">
      <c r="A28" s="2">
        <v>19</v>
      </c>
      <c r="B28" s="31" t="s">
        <v>44</v>
      </c>
      <c r="C28" s="27" t="s">
        <v>43</v>
      </c>
      <c r="D28" s="6">
        <f>D29</f>
        <v>20</v>
      </c>
      <c r="E28" s="6">
        <v>19.46</v>
      </c>
    </row>
    <row r="29" spans="1:5" ht="51" customHeight="1">
      <c r="A29" s="2">
        <v>20</v>
      </c>
      <c r="B29" s="31" t="s">
        <v>45</v>
      </c>
      <c r="C29" s="26" t="s">
        <v>46</v>
      </c>
      <c r="D29" s="6">
        <v>20</v>
      </c>
      <c r="E29" s="15">
        <v>19.46</v>
      </c>
    </row>
    <row r="30" spans="1:5" ht="63.75" customHeight="1" hidden="1">
      <c r="A30" s="2">
        <v>14.4285714285714</v>
      </c>
      <c r="B30" s="18"/>
      <c r="C30" s="12" t="s">
        <v>17</v>
      </c>
      <c r="D30" s="15">
        <v>0</v>
      </c>
      <c r="E30" s="15">
        <v>0</v>
      </c>
    </row>
    <row r="31" spans="1:5" ht="66" customHeight="1" hidden="1">
      <c r="A31" s="2">
        <v>15.0714285714285</v>
      </c>
      <c r="B31" s="18"/>
      <c r="C31" s="12" t="s">
        <v>17</v>
      </c>
      <c r="D31" s="15">
        <v>0</v>
      </c>
      <c r="E31" s="15">
        <v>0</v>
      </c>
    </row>
  </sheetData>
  <sheetProtection/>
  <mergeCells count="6">
    <mergeCell ref="D2:E2"/>
    <mergeCell ref="D3:E3"/>
    <mergeCell ref="A4:E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Grigorieva</cp:lastModifiedBy>
  <cp:lastPrinted>2014-12-15T08:08:02Z</cp:lastPrinted>
  <dcterms:created xsi:type="dcterms:W3CDTF">1996-10-08T23:32:33Z</dcterms:created>
  <dcterms:modified xsi:type="dcterms:W3CDTF">2017-03-21T07:22:30Z</dcterms:modified>
  <cp:category/>
  <cp:version/>
  <cp:contentType/>
  <cp:contentStatus/>
</cp:coreProperties>
</file>